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C:\Users\saghe\OneDrive\Desktop\My Cloud\My KFU\Master Program-New\Projects\Forms of 2022\Evaluation Forms for Projects\"/>
    </mc:Choice>
  </mc:AlternateContent>
  <xr:revisionPtr revIDLastSave="0" documentId="13_ncr:1_{50964E00-46E8-4061-B9CE-E44A2A8D135E}" xr6:coauthVersionLast="47" xr6:coauthVersionMax="47" xr10:uidLastSave="{00000000-0000-0000-0000-000000000000}"/>
  <bookViews>
    <workbookView xWindow="-98" yWindow="-98" windowWidth="19396" windowHeight="11475" xr2:uid="{00000000-000D-0000-FFFF-FFFF00000000}"/>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20" i="1" l="1"/>
  <c r="K48" i="1" l="1"/>
  <c r="K46" i="1"/>
  <c r="K45" i="1"/>
  <c r="K44" i="1"/>
  <c r="K43" i="1"/>
  <c r="K42" i="1"/>
  <c r="K41" i="1"/>
  <c r="K39" i="1"/>
  <c r="K38" i="1"/>
  <c r="K36" i="1"/>
  <c r="K35" i="1"/>
  <c r="K33" i="1"/>
  <c r="K32" i="1"/>
  <c r="K30" i="1"/>
  <c r="K29" i="1"/>
  <c r="K28" i="1"/>
  <c r="K26" i="1"/>
  <c r="K25" i="1"/>
  <c r="K23" i="1"/>
  <c r="K22" i="1"/>
  <c r="K50" i="1" l="1"/>
</calcChain>
</file>

<file path=xl/sharedStrings.xml><?xml version="1.0" encoding="utf-8"?>
<sst xmlns="http://schemas.openxmlformats.org/spreadsheetml/2006/main" count="145" uniqueCount="145">
  <si>
    <t>KINGDOM OF SAUDI ARABIA</t>
  </si>
  <si>
    <t>King Faisal University</t>
  </si>
  <si>
    <t>College of Computer Sciences &amp; Information Technology</t>
  </si>
  <si>
    <t>Postgraduate Studies</t>
  </si>
  <si>
    <r>
      <t>Project Title:</t>
    </r>
    <r>
      <rPr>
        <sz val="11"/>
        <color theme="1"/>
        <rFont val="Calibri"/>
        <family val="2"/>
        <scheme val="minor"/>
      </rPr>
      <t xml:space="preserve"> </t>
    </r>
  </si>
  <si>
    <t>Supervisor:</t>
  </si>
  <si>
    <t>Co-Supervisor:</t>
  </si>
  <si>
    <t>Student ID</t>
  </si>
  <si>
    <t>Student Name</t>
  </si>
  <si>
    <t>Evaluation</t>
  </si>
  <si>
    <t xml:space="preserve">Expected Outcomes (Evaluation Criteria) </t>
  </si>
  <si>
    <t>Rank</t>
  </si>
  <si>
    <t>Marks Obtained</t>
  </si>
  <si>
    <t>Student’s ability to communicate effectively with a range of audiences</t>
  </si>
  <si>
    <t>Report</t>
  </si>
  <si>
    <t>Presentation</t>
  </si>
  <si>
    <t>Total Marks (100)</t>
  </si>
  <si>
    <t>Evaluator’s Name:</t>
  </si>
  <si>
    <t>Date:</t>
  </si>
  <si>
    <t>Remarks and Suggestions (Add new row if needed)</t>
  </si>
  <si>
    <t xml:space="preserve">Postgraduate Evaluation Form </t>
  </si>
  <si>
    <t>The report incorporated the suggestions made in M3 evaluation</t>
  </si>
  <si>
    <t>Incorporation of feedback from Milestone-3</t>
  </si>
  <si>
    <t>Implementation of project scope</t>
  </si>
  <si>
    <t>Project outcomes match with the project scopes</t>
  </si>
  <si>
    <t>Learning objectives of project</t>
  </si>
  <si>
    <t>Quality of Work</t>
  </si>
  <si>
    <t>Project Implementation - Final Evaluation (for Committee)</t>
  </si>
  <si>
    <t>Analysis and justification of results</t>
  </si>
  <si>
    <t>The results were analyzed and discussed from a scientific point of view</t>
  </si>
  <si>
    <t>A few of outcomes reflect the project scope</t>
  </si>
  <si>
    <t>Project outcomes didn't refelct the prject scope at all</t>
  </si>
  <si>
    <t>Some outcomes reflect the project scope</t>
  </si>
  <si>
    <t>Most outcomes match with the project scope</t>
  </si>
  <si>
    <t xml:space="preserve">Student’s command on tools and techniques </t>
  </si>
  <si>
    <t>Conclusion and future direction</t>
  </si>
  <si>
    <t>Project ends with a well-written conclusion which summarizes the finding, methodology and highlights the importance of the research</t>
  </si>
  <si>
    <t xml:space="preserve">An appropriate style of citation and referencing was maintained and followed constantly </t>
  </si>
  <si>
    <t>The quality of research is sufficient and at the level of obtaining Master’s degree</t>
  </si>
  <si>
    <t>The project was implemented using recent technological trends</t>
  </si>
  <si>
    <t xml:space="preserve">A few of the suggestions were incorporated without putting into right context. </t>
  </si>
  <si>
    <t xml:space="preserve">All of the suggestions were included, put into right context and improved the quality of the document. </t>
  </si>
  <si>
    <t xml:space="preserve">The report did not incorporate any of the suggestions. </t>
  </si>
  <si>
    <t>Most of the suggestions were taken into account and put into right contex.</t>
  </si>
  <si>
    <t>Project implementation was not guided by the project scope</t>
  </si>
  <si>
    <t>Project implementation is guided by the project scope earlier described</t>
  </si>
  <si>
    <t>Project implementation is partially guided by the project scope</t>
  </si>
  <si>
    <t>Project implementation is mostly guided by the project scope</t>
  </si>
  <si>
    <t>Project implementation is completely guided by the project scope</t>
  </si>
  <si>
    <t>A proper documentation of software project is prepared following the standard guidelines</t>
  </si>
  <si>
    <t xml:space="preserve">A computer-based system is designed, developed and evaluated to meet a set of solution requirements. </t>
  </si>
  <si>
    <t>The system is developed satisfying most requirements</t>
  </si>
  <si>
    <t>The system is developed satisfying a  minimal number of requirements</t>
  </si>
  <si>
    <t>The system is developed that satisfies almost no requirements</t>
  </si>
  <si>
    <t xml:space="preserve">A documentation is prepared following minimal guidelines </t>
  </si>
  <si>
    <t xml:space="preserve">A documentation is prepared following most of the guidelines </t>
  </si>
  <si>
    <t xml:space="preserve">A proper documentation is prepared following all guidelines </t>
  </si>
  <si>
    <t xml:space="preserve">A documentation is prepared without following any guidelines </t>
  </si>
  <si>
    <t xml:space="preserve">Reference list complies with standards of the project template. With minimal mistakes. References are incomplete and some are not traceable. Contains a lot of direct translations. </t>
  </si>
  <si>
    <t>Reference list complies with standards of the project template. With minimal mistakes. References are complete, relevant and traceable. Contains some direct translations.</t>
  </si>
  <si>
    <t xml:space="preserve">Reference list complies with standards of the project template. No mistakes. References are complete, relevant and traceable and no direct translations. Different types of sources are well-balanced. </t>
  </si>
  <si>
    <t xml:space="preserve">The reference list is incomplete, inconsistent, and contains a lot of mistakes. Many references are not traceable. Contains a lot of direct translations.  </t>
  </si>
  <si>
    <t xml:space="preserve">The quality of research is insufficient and barely achieves the level of Master's study  </t>
  </si>
  <si>
    <t>The quality of research minimally achieves the level of Master's study</t>
  </si>
  <si>
    <t>The quality of research is sufficient and mostly achieves the level of Master's study</t>
  </si>
  <si>
    <t>The quality of research is sufficient and fully achieves the level of Master's study</t>
  </si>
  <si>
    <t xml:space="preserve">The project implementation does not use any recent technological trends </t>
  </si>
  <si>
    <t xml:space="preserve">The project implementation uses recent technological trends in all aspects </t>
  </si>
  <si>
    <t xml:space="preserve">The project implementation uses recent technological trends in some aspects </t>
  </si>
  <si>
    <t xml:space="preserve">The project implementation uses a few recent technological trends  </t>
  </si>
  <si>
    <t>The research is inadequate for publishing in a peer-reviewed journal</t>
  </si>
  <si>
    <t>The research is adequate for publishing in a peer-reviewed journal with signifcant enhancement requirements</t>
  </si>
  <si>
    <t>The research is adequate for publishing in a peer-reviewed journal in its current state with no or minimal enhancement requirements</t>
  </si>
  <si>
    <t>The student demonstrated commands on tools and techniques used in the project</t>
  </si>
  <si>
    <t>The student demonstrated minimal commands on tools and techniques used in the project</t>
  </si>
  <si>
    <t>The student demonstrated strong commands on tools and techniques used in the project</t>
  </si>
  <si>
    <t>The student demonstrated good commands on tools and techniques used in the project</t>
  </si>
  <si>
    <t>The student became knowledgeable and skilled in using the tools and techniques</t>
  </si>
  <si>
    <t>The student demonstrate poor level of knowledge and skills in using the tools and techniques</t>
  </si>
  <si>
    <t>The student demonstrate minimal level of knowledge and skills in using the tools and techniques</t>
  </si>
  <si>
    <t>The student demonstrate good level of knowledge and skills in using the tools and techniques</t>
  </si>
  <si>
    <t>The student demonstrate excellent level of knowledge and skills in using the tools and techniques</t>
  </si>
  <si>
    <t>The results were discussed somewhat, however not analyzed from a scientific point of view</t>
  </si>
  <si>
    <t>The results were analyzed and discussed scientifically, however comparative analysis was absent</t>
  </si>
  <si>
    <t xml:space="preserve">Project ends with a well-written conclusion </t>
  </si>
  <si>
    <t xml:space="preserve">The conclusion is not at all well-written. there was no summary of the finding and methods there. It was written completely out of context. </t>
  </si>
  <si>
    <t xml:space="preserve">The conclusion is somewhat written within context, however not well summarizes the finding and methods there. </t>
  </si>
  <si>
    <t xml:space="preserve">The conclusion is mostly written in context. It includes a summary of the findings and methods there. </t>
  </si>
  <si>
    <t>The concluding section includes a future research direction</t>
  </si>
  <si>
    <t xml:space="preserve">The concluding section neither identify the limitation of the project nor indicates a future research direction. </t>
  </si>
  <si>
    <t xml:space="preserve">The concluding section partially identifies the limitations of the project, however fails to suggest an appropriate future research direction. </t>
  </si>
  <si>
    <t>The concluding section pinpoints the limitation of the project and suggests an appropriate potential research avenue for improvisation.</t>
  </si>
  <si>
    <t xml:space="preserve">The concluding section mostly identifies the limitations of the project, and suggest a non-relevant future research direction. </t>
  </si>
  <si>
    <t>The system is designed, developed and evaluated satisfying all solution requirements</t>
  </si>
  <si>
    <t>The current research is suitable to publish in a peer-reviewed journal</t>
  </si>
  <si>
    <t xml:space="preserve">The results were not at all  discussed and analyzed </t>
  </si>
  <si>
    <t>The research is adequate for publishing in a peer-reviewed journal with a small enhancements requirements</t>
  </si>
  <si>
    <t>There are almost no logical coherence and progression from the objectives to the findings. The structure and organisation are of a poor quality and need considerable restructuring to ensure a logical flow.</t>
  </si>
  <si>
    <t xml:space="preserve">There is evidence of organisation and structure, but the inadequate coherence reflects a lack of insight and understanding. Lack of logical coherence between the chapters. </t>
  </si>
  <si>
    <t>The project is closely argued and well structured. The presentation bears evidence of a high level of competence with regard to argumentation, organisation and style. The chapters form a coherent unit.</t>
  </si>
  <si>
    <t xml:space="preserve">The project is set out in a systematic way, closely argued and well structured, with excellent coherence in terms of argumentation, organisation and style. The logical progression from research objectives to conclusions is very convincing. The chapters as a whole form an interwoven, coherent unit. </t>
  </si>
  <si>
    <t xml:space="preserve">English language (grammar and spelling) </t>
  </si>
  <si>
    <t>There are serious, conspicuous and unacceptable linguistic and typographical errors.</t>
  </si>
  <si>
    <t>There are omissions and linguistic and/or typographical errors. Editing/revision would improve the work and errors should definitely be rectified.</t>
  </si>
  <si>
    <t xml:space="preserve">There are few linguistic and typographical errors, and few linguistic and/or typographical rectifications are required. </t>
  </si>
  <si>
    <t>There are no or extremely few linguistic and typographical errors, and almost no rectifications are required.</t>
  </si>
  <si>
    <t>Incomplete presentation of problem definition, objectives and research questions, which remain unsubstantiated and are not logically connected. Limited overview of theory, methods and approach, relevance not addressed.</t>
  </si>
  <si>
    <t xml:space="preserve">Problem definition,objectives of the study and research questions are presented, but are unsubstantiated or not logically connected. Somewhat limited overview of theory, methods and approach, relevance not well addressed. </t>
  </si>
  <si>
    <t>Clear problem definition, objectives of the study is relevant and clear research questions. Clear overview of theory, methods and approach.</t>
  </si>
  <si>
    <t>Clear problem definition, objectives of the study are relevant,  and clear research questions, all of which are logically connected. Clear and convincing argumentation for choice of theory, methods and approach.</t>
  </si>
  <si>
    <t>Questions and answers</t>
  </si>
  <si>
    <t>Student has difficulty or not able to answer questions related to scientific content, methods or results. Student is unable to address questions about the wider context and theory behind the project subject.</t>
  </si>
  <si>
    <t>Questions on scientific content, methods or results are answered, but lack clarity or persuasion. Student is unable to address questions about the wider context and theory behind the project subject.</t>
  </si>
  <si>
    <t>Questions on scientific content, methods or results are answered clearly, showing that the student masters the project subject. Student has difficulty to address questions about the wider context and theory behind  project subject.</t>
  </si>
  <si>
    <t>Questions on scientific content, methods or results are answered clearly and persuasively, showing that the student masters the project subject. Student is able to clearly address questions about the wider context and theory behind the project subject.</t>
  </si>
  <si>
    <t>Presentation skills</t>
  </si>
  <si>
    <t xml:space="preserve">Student speaks unclearly or needs too much time to formulate sentences or speaks without care and/or rushes through the text without turning to the audience. Very unstructured presentation. Lack of balance between the different parts. </t>
  </si>
  <si>
    <t>Students speaks clearly but does not maintain eye-contact with the audience.  A clear structure is missing. Lack of balance between the different parts.</t>
  </si>
  <si>
    <t>Student speaks fluently. Student makes regular eye-contact with the audience. The presentation has a clear structure and a good balance between the different parts.</t>
  </si>
  <si>
    <t>Student speaks fluently with a dynamic voice. Student captivates the audience with constant eye contact. Clearly structured presentation with a logical flow and a good balance between the different parts.</t>
  </si>
  <si>
    <t>No attention paid to layout of slides. Slides are not clearly readable. Too much content on one slide. No use of pictures, figures or other media. The presentation does not adhere to the required template.</t>
  </si>
  <si>
    <t>Limited attention paid to layout of slides. Slides are not clearly readable. Too much content per slide. Limited use of pictures or figures, no use of other media. Only some of the slides adheres to the required template.</t>
  </si>
  <si>
    <t>Attractive slides. Clearly readable. Not too much content per slide. Use of pictures, figures, animations or movies to support the contents of the presentation. Majority of the slides adheres to the required template.</t>
  </si>
  <si>
    <t>Attractive slides with a professional look. Everything clearly readable. Not too much content per slide. Creative use of pictures, figures, animations, movies or other media to support the contents of the presentation. All slides adheres to the required template.</t>
  </si>
  <si>
    <t xml:space="preserve">The obtained results were justified and scientifically analyzed in a separate discussion section including comparative anlaysis  </t>
  </si>
  <si>
    <t>The analysis and evaluation of the developed system/approach were performed using standard techniques</t>
  </si>
  <si>
    <t>The system/approach analysis and evaluation were done using non-standard techniques</t>
  </si>
  <si>
    <t>The system/approach analysis and evaluation were done using minimal standard techniques</t>
  </si>
  <si>
    <t>The system/approach analysis and evaluation were done using some standard techniuqes</t>
  </si>
  <si>
    <t>Thesystem/approachanalysis and evaluation were done using all available standard techniques</t>
  </si>
  <si>
    <t>The student did not demonstrate commands on tools and techniques used in the project</t>
  </si>
  <si>
    <t>The writing style and layout of the report require serious attention. Does not adhere to the required template.</t>
  </si>
  <si>
    <t>The writing style and layout of the report are of acceptable quality. Some of the sections adheres to the required template.</t>
  </si>
  <si>
    <t>The writing style and layout of the report are of good quality. Majority of the sections adheres to the required template.</t>
  </si>
  <si>
    <t>The writing style and layout of the report are of very high quality. All sections adheres to the required template.</t>
  </si>
  <si>
    <t>Style and formatting of the presentation</t>
  </si>
  <si>
    <t>Style and formatting of the report</t>
  </si>
  <si>
    <t>Technical contents of the report (comprehensiveness, clarity and accuracy)</t>
  </si>
  <si>
    <t>Technical contents of presentation (comprehensiveness, clarity and accuracy)</t>
  </si>
  <si>
    <t>1-3</t>
  </si>
  <si>
    <t>3-6</t>
  </si>
  <si>
    <t>6-8</t>
  </si>
  <si>
    <t>8-10</t>
  </si>
  <si>
    <t>Student Rank (Enter 1 to 10 only)</t>
  </si>
  <si>
    <t>Ministry of  Education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</si>
</sst>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b/>
      <sz val="11"/>
      <color theme="1"/>
      <name val="Calibri"/>
      <family val="2"/>
      <scheme val="minor"/>
    </font>
    <font>
      <b/>
      <u/>
      <sz val="18"/>
      <color theme="1"/>
      <name val="Calibri"/>
      <family val="2"/>
      <scheme val="minor"/>
    </font>
    <font>
      <b/>
      <sz val="14"/>
      <color theme="1"/>
      <name val="Calibri"/>
      <family val="2"/>
      <scheme val="minor"/>
    </font>
    <font>
      <b/>
      <sz val="11"/>
      <color rgb="FF000000"/>
      <name val="Calibri"/>
      <family val="2"/>
      <scheme val="minor"/>
    </font>
    <font>
      <b/>
      <sz val="20"/>
      <color theme="1"/>
      <name val="Calibri"/>
      <family val="2"/>
      <scheme val="minor"/>
    </font>
    <font>
      <b/>
      <sz val="16"/>
      <color theme="1"/>
      <name val="Calibri"/>
      <family val="2"/>
      <scheme val="minor"/>
    </font>
    <font>
      <sz val="14"/>
      <color theme="1"/>
      <name val="Calibri"/>
      <family val="2"/>
      <scheme val="minor"/>
    </font>
    <font>
      <b/>
      <sz val="12"/>
      <color theme="1"/>
      <name val="Calibri"/>
      <family val="2"/>
      <scheme val="minor"/>
    </font>
    <font>
      <i/>
      <sz val="11"/>
      <color theme="1"/>
      <name val="Calibri"/>
      <family val="2"/>
      <scheme val="minor"/>
    </font>
    <font>
      <b/>
      <sz val="14"/>
      <color theme="1"/>
      <name val="Times New Roman"/>
      <family val="1"/>
    </font>
  </fonts>
  <fills count="8">
    <fill>
      <patternFill patternType="none"/>
    </fill>
    <fill>
      <patternFill patternType="gray125"/>
    </fill>
    <fill>
      <patternFill patternType="solid">
        <fgColor theme="0" tint="-0.249977111117893"/>
        <bgColor indexed="64"/>
      </patternFill>
    </fill>
    <fill>
      <patternFill patternType="solid">
        <fgColor rgb="FF00B050"/>
        <bgColor indexed="64"/>
      </patternFill>
    </fill>
    <fill>
      <patternFill patternType="solid">
        <fgColor theme="9" tint="0.39997558519241921"/>
        <bgColor indexed="64"/>
      </patternFill>
    </fill>
    <fill>
      <patternFill patternType="solid">
        <fgColor rgb="FF00B0F0"/>
        <bgColor indexed="64"/>
      </patternFill>
    </fill>
    <fill>
      <patternFill patternType="solid">
        <fgColor theme="4" tint="0.79998168889431442"/>
        <bgColor indexed="64"/>
      </patternFill>
    </fill>
    <fill>
      <patternFill patternType="solid">
        <fgColor theme="7" tint="0.79998168889431442"/>
        <bgColor indexed="64"/>
      </patternFill>
    </fill>
  </fills>
  <borders count="28">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ck">
        <color indexed="64"/>
      </left>
      <right style="thick">
        <color indexed="64"/>
      </right>
      <top style="thick">
        <color indexed="64"/>
      </top>
      <bottom style="thick">
        <color indexed="64"/>
      </bottom>
      <diagonal/>
    </border>
    <border>
      <left style="thin">
        <color indexed="64"/>
      </left>
      <right style="thin">
        <color indexed="64"/>
      </right>
      <top style="thin">
        <color indexed="64"/>
      </top>
      <bottom/>
      <diagonal/>
    </border>
    <border>
      <left style="medium">
        <color indexed="64"/>
      </left>
      <right style="thick">
        <color indexed="64"/>
      </right>
      <top style="thick">
        <color indexed="64"/>
      </top>
      <bottom style="thick">
        <color indexed="64"/>
      </bottom>
      <diagonal/>
    </border>
    <border>
      <left style="thin">
        <color indexed="64"/>
      </left>
      <right/>
      <top style="thin">
        <color indexed="64"/>
      </top>
      <bottom/>
      <diagonal/>
    </border>
    <border>
      <left style="thick">
        <color indexed="64"/>
      </left>
      <right/>
      <top style="thick">
        <color indexed="64"/>
      </top>
      <bottom style="thick">
        <color indexed="64"/>
      </bottom>
      <diagonal/>
    </border>
    <border>
      <left style="thick">
        <color indexed="64"/>
      </left>
      <right style="thick">
        <color indexed="64"/>
      </right>
      <top/>
      <bottom style="thick">
        <color indexed="64"/>
      </bottom>
      <diagonal/>
    </border>
    <border>
      <left/>
      <right style="medium">
        <color indexed="64"/>
      </right>
      <top style="thick">
        <color indexed="64"/>
      </top>
      <bottom style="thick">
        <color indexed="64"/>
      </bottom>
      <diagonal/>
    </border>
    <border>
      <left style="thick">
        <color indexed="64"/>
      </left>
      <right style="medium">
        <color indexed="64"/>
      </right>
      <top style="thick">
        <color indexed="64"/>
      </top>
      <bottom style="thick">
        <color indexed="64"/>
      </bottom>
      <diagonal/>
    </border>
    <border>
      <left style="medium">
        <color indexed="64"/>
      </left>
      <right/>
      <top style="thick">
        <color indexed="64"/>
      </top>
      <bottom style="thick">
        <color indexed="64"/>
      </bottom>
      <diagonal/>
    </border>
    <border>
      <left/>
      <right style="thick">
        <color indexed="64"/>
      </right>
      <top style="thick">
        <color indexed="64"/>
      </top>
      <bottom style="thick">
        <color indexed="64"/>
      </bottom>
      <diagonal/>
    </border>
    <border>
      <left/>
      <right/>
      <top style="thick">
        <color indexed="64"/>
      </top>
      <bottom style="thick">
        <color indexed="64"/>
      </bottom>
      <diagonal/>
    </border>
    <border>
      <left style="medium">
        <color indexed="64"/>
      </left>
      <right style="medium">
        <color indexed="64"/>
      </right>
      <top/>
      <bottom style="thick">
        <color indexed="64"/>
      </bottom>
      <diagonal/>
    </border>
  </borders>
  <cellStyleXfs count="1">
    <xf numFmtId="0" fontId="0" fillId="0" borderId="0"/>
  </cellStyleXfs>
  <cellXfs count="103">
    <xf numFmtId="0" fontId="0" fillId="0" borderId="0" xfId="0"/>
    <xf numFmtId="0" fontId="0" fillId="2" borderId="1" xfId="0" applyFill="1" applyBorder="1"/>
    <xf numFmtId="0" fontId="0" fillId="0" borderId="6" xfId="0" applyBorder="1"/>
    <xf numFmtId="0" fontId="0" fillId="0" borderId="5" xfId="0" applyBorder="1"/>
    <xf numFmtId="0" fontId="0" fillId="0" borderId="7" xfId="0" applyBorder="1"/>
    <xf numFmtId="0" fontId="0" fillId="0" borderId="8" xfId="0" applyBorder="1"/>
    <xf numFmtId="0" fontId="0" fillId="4" borderId="16" xfId="0" applyFill="1" applyBorder="1" applyAlignment="1">
      <alignment horizontal="center" vertical="center"/>
    </xf>
    <xf numFmtId="0" fontId="1" fillId="2" borderId="24" xfId="0" applyFont="1" applyFill="1" applyBorder="1" applyAlignment="1">
      <alignment horizontal="center" vertical="center"/>
    </xf>
    <xf numFmtId="0" fontId="1" fillId="2" borderId="1" xfId="0" applyFont="1" applyFill="1" applyBorder="1" applyAlignment="1">
      <alignment horizontal="center" vertical="center"/>
    </xf>
    <xf numFmtId="0" fontId="9" fillId="6" borderId="18" xfId="0" applyFont="1" applyFill="1" applyBorder="1" applyAlignment="1">
      <alignment vertical="center" wrapText="1"/>
    </xf>
    <xf numFmtId="0" fontId="9" fillId="6" borderId="16" xfId="0" applyFont="1" applyFill="1" applyBorder="1" applyAlignment="1">
      <alignment horizontal="left" vertical="center" wrapText="1"/>
    </xf>
    <xf numFmtId="0" fontId="0" fillId="6" borderId="23" xfId="0" applyFill="1" applyBorder="1" applyAlignment="1">
      <alignment horizontal="center" vertical="center"/>
    </xf>
    <xf numFmtId="0" fontId="1" fillId="6" borderId="23" xfId="0" applyFont="1" applyFill="1" applyBorder="1" applyAlignment="1">
      <alignment horizontal="center" vertical="center"/>
    </xf>
    <xf numFmtId="0" fontId="9" fillId="7" borderId="16" xfId="0" applyFont="1" applyFill="1" applyBorder="1" applyAlignment="1">
      <alignment horizontal="left" vertical="center" wrapText="1"/>
    </xf>
    <xf numFmtId="0" fontId="0" fillId="7" borderId="16" xfId="0" applyFill="1" applyBorder="1" applyAlignment="1">
      <alignment horizontal="center" vertical="center" wrapText="1"/>
    </xf>
    <xf numFmtId="0" fontId="9" fillId="7" borderId="18" xfId="0" applyFont="1" applyFill="1" applyBorder="1" applyAlignment="1">
      <alignment vertical="center" wrapText="1"/>
    </xf>
    <xf numFmtId="0" fontId="0" fillId="7" borderId="23" xfId="0" applyFill="1" applyBorder="1" applyAlignment="1">
      <alignment horizontal="center" vertical="center"/>
    </xf>
    <xf numFmtId="0" fontId="1" fillId="7" borderId="23" xfId="0" applyFont="1" applyFill="1" applyBorder="1" applyAlignment="1">
      <alignment horizontal="center" vertical="center"/>
    </xf>
    <xf numFmtId="0" fontId="0" fillId="7" borderId="16" xfId="0" applyFill="1" applyBorder="1" applyAlignment="1">
      <alignment horizontal="left" vertical="center" wrapText="1"/>
    </xf>
    <xf numFmtId="0" fontId="1" fillId="4" borderId="16" xfId="0" applyFont="1" applyFill="1" applyBorder="1" applyAlignment="1">
      <alignment horizontal="center" vertical="center"/>
    </xf>
    <xf numFmtId="49" fontId="1" fillId="2" borderId="16" xfId="0" applyNumberFormat="1" applyFont="1" applyFill="1" applyBorder="1" applyAlignment="1">
      <alignment horizontal="center" vertical="center"/>
    </xf>
    <xf numFmtId="49" fontId="1" fillId="2" borderId="20" xfId="0" applyNumberFormat="1" applyFont="1" applyFill="1" applyBorder="1" applyAlignment="1">
      <alignment horizontal="center" vertical="center"/>
    </xf>
    <xf numFmtId="0" fontId="7" fillId="5" borderId="10" xfId="0" applyFont="1" applyFill="1" applyBorder="1" applyAlignment="1">
      <alignment horizontal="left" vertical="center"/>
    </xf>
    <xf numFmtId="0" fontId="7" fillId="5" borderId="12" xfId="0" applyFont="1" applyFill="1" applyBorder="1" applyAlignment="1">
      <alignment horizontal="left" vertical="center"/>
    </xf>
    <xf numFmtId="0" fontId="0" fillId="0" borderId="10" xfId="0" applyBorder="1" applyAlignment="1">
      <alignment horizontal="center"/>
    </xf>
    <xf numFmtId="0" fontId="0" fillId="0" borderId="11" xfId="0" applyBorder="1" applyAlignment="1">
      <alignment horizontal="center"/>
    </xf>
    <xf numFmtId="0" fontId="0" fillId="0" borderId="12" xfId="0" applyBorder="1" applyAlignment="1">
      <alignment horizontal="center"/>
    </xf>
    <xf numFmtId="0" fontId="1" fillId="2" borderId="16" xfId="0" applyFont="1" applyFill="1" applyBorder="1" applyAlignment="1">
      <alignment horizontal="center" vertical="center"/>
    </xf>
    <xf numFmtId="0" fontId="1" fillId="2" borderId="23" xfId="0" applyFont="1" applyFill="1" applyBorder="1" applyAlignment="1">
      <alignment horizontal="center" vertical="center"/>
    </xf>
    <xf numFmtId="0" fontId="7" fillId="5" borderId="10" xfId="0" applyFont="1" applyFill="1" applyBorder="1" applyAlignment="1">
      <alignment horizontal="left"/>
    </xf>
    <xf numFmtId="0" fontId="7" fillId="5" borderId="12" xfId="0" applyFont="1" applyFill="1" applyBorder="1" applyAlignment="1">
      <alignment horizontal="left"/>
    </xf>
    <xf numFmtId="0" fontId="1" fillId="6" borderId="16" xfId="0" applyFont="1" applyFill="1" applyBorder="1" applyAlignment="1">
      <alignment horizontal="left" vertical="center" wrapText="1"/>
    </xf>
    <xf numFmtId="0" fontId="1" fillId="7" borderId="16" xfId="0" applyFont="1" applyFill="1" applyBorder="1" applyAlignment="1">
      <alignment horizontal="left" vertical="center" wrapText="1"/>
    </xf>
    <xf numFmtId="0" fontId="4" fillId="7" borderId="16" xfId="0" applyFont="1" applyFill="1" applyBorder="1" applyAlignment="1">
      <alignment horizontal="left" vertical="center" wrapText="1"/>
    </xf>
    <xf numFmtId="0" fontId="0" fillId="0" borderId="2" xfId="0" applyBorder="1" applyAlignment="1">
      <alignment horizontal="left" vertical="top"/>
    </xf>
    <xf numFmtId="0" fontId="0" fillId="0" borderId="3" xfId="0" applyBorder="1" applyAlignment="1">
      <alignment horizontal="left" vertical="top"/>
    </xf>
    <xf numFmtId="0" fontId="0" fillId="0" borderId="4" xfId="0" applyBorder="1" applyAlignment="1">
      <alignment horizontal="left" vertical="top"/>
    </xf>
    <xf numFmtId="0" fontId="0" fillId="0" borderId="5" xfId="0" applyBorder="1" applyAlignment="1">
      <alignment horizontal="left" vertical="top"/>
    </xf>
    <xf numFmtId="0" fontId="0" fillId="0" borderId="0" xfId="0" applyAlignment="1">
      <alignment horizontal="left" vertical="top"/>
    </xf>
    <xf numFmtId="0" fontId="0" fillId="0" borderId="6" xfId="0" applyBorder="1" applyAlignment="1">
      <alignment horizontal="left" vertical="top"/>
    </xf>
    <xf numFmtId="0" fontId="0" fillId="0" borderId="7" xfId="0" applyBorder="1" applyAlignment="1">
      <alignment horizontal="left" vertical="top"/>
    </xf>
    <xf numFmtId="0" fontId="0" fillId="0" borderId="8" xfId="0" applyBorder="1" applyAlignment="1">
      <alignment horizontal="left" vertical="top"/>
    </xf>
    <xf numFmtId="0" fontId="0" fillId="0" borderId="9" xfId="0" applyBorder="1" applyAlignment="1">
      <alignment horizontal="left" vertical="top"/>
    </xf>
    <xf numFmtId="0" fontId="5" fillId="3" borderId="13" xfId="0" applyFont="1" applyFill="1" applyBorder="1" applyAlignment="1">
      <alignment horizontal="center" vertical="center"/>
    </xf>
    <xf numFmtId="0" fontId="5" fillId="3" borderId="15" xfId="0" applyFont="1" applyFill="1" applyBorder="1" applyAlignment="1">
      <alignment horizontal="center" vertical="center"/>
    </xf>
    <xf numFmtId="0" fontId="6" fillId="3" borderId="13" xfId="0" applyFont="1" applyFill="1" applyBorder="1" applyAlignment="1">
      <alignment horizontal="center" vertical="center" wrapText="1"/>
    </xf>
    <xf numFmtId="0" fontId="6" fillId="3" borderId="15" xfId="0" applyFont="1" applyFill="1" applyBorder="1" applyAlignment="1">
      <alignment horizontal="center" vertical="center" wrapText="1"/>
    </xf>
    <xf numFmtId="0" fontId="1" fillId="7" borderId="16" xfId="0" applyFont="1" applyFill="1" applyBorder="1" applyAlignment="1">
      <alignment horizontal="left" vertical="center"/>
    </xf>
    <xf numFmtId="0" fontId="1" fillId="2" borderId="10" xfId="0" applyFont="1" applyFill="1" applyBorder="1" applyAlignment="1">
      <alignment horizontal="center" vertical="center"/>
    </xf>
    <xf numFmtId="0" fontId="1" fillId="2" borderId="11" xfId="0" applyFont="1" applyFill="1" applyBorder="1" applyAlignment="1">
      <alignment horizontal="center" vertical="center"/>
    </xf>
    <xf numFmtId="0" fontId="1" fillId="2" borderId="12" xfId="0" applyFont="1" applyFill="1" applyBorder="1" applyAlignment="1">
      <alignment horizontal="center" vertical="center"/>
    </xf>
    <xf numFmtId="0" fontId="0" fillId="2" borderId="10" xfId="0" applyFill="1" applyBorder="1" applyAlignment="1">
      <alignment horizontal="center"/>
    </xf>
    <xf numFmtId="0" fontId="0" fillId="2" borderId="11" xfId="0" applyFill="1" applyBorder="1" applyAlignment="1">
      <alignment horizontal="center"/>
    </xf>
    <xf numFmtId="0" fontId="0" fillId="2" borderId="12" xfId="0" applyFill="1" applyBorder="1" applyAlignment="1">
      <alignment horizontal="center"/>
    </xf>
    <xf numFmtId="0" fontId="1" fillId="2" borderId="20" xfId="0" applyFont="1" applyFill="1" applyBorder="1" applyAlignment="1">
      <alignment horizontal="center" vertical="center"/>
    </xf>
    <xf numFmtId="0" fontId="1" fillId="2" borderId="26" xfId="0" applyFont="1" applyFill="1" applyBorder="1" applyAlignment="1">
      <alignment horizontal="center" vertical="center"/>
    </xf>
    <xf numFmtId="0" fontId="1" fillId="2" borderId="22" xfId="0" applyFont="1" applyFill="1" applyBorder="1" applyAlignment="1">
      <alignment horizontal="center" vertical="center"/>
    </xf>
    <xf numFmtId="0" fontId="3" fillId="2" borderId="10" xfId="0" applyFont="1" applyFill="1" applyBorder="1" applyAlignment="1">
      <alignment horizontal="center"/>
    </xf>
    <xf numFmtId="0" fontId="3" fillId="2" borderId="11" xfId="0" applyFont="1" applyFill="1" applyBorder="1" applyAlignment="1">
      <alignment horizontal="center"/>
    </xf>
    <xf numFmtId="0" fontId="3" fillId="2" borderId="12" xfId="0" applyFont="1" applyFill="1" applyBorder="1" applyAlignment="1">
      <alignment horizontal="center"/>
    </xf>
    <xf numFmtId="0" fontId="1" fillId="4" borderId="13" xfId="0" applyFont="1" applyFill="1" applyBorder="1" applyAlignment="1">
      <alignment horizontal="center" vertical="center" wrapText="1"/>
    </xf>
    <xf numFmtId="0" fontId="1" fillId="4" borderId="15" xfId="0" applyFont="1" applyFill="1" applyBorder="1" applyAlignment="1">
      <alignment horizontal="center" vertical="center" wrapText="1"/>
    </xf>
    <xf numFmtId="0" fontId="1" fillId="2" borderId="13" xfId="0" applyFont="1" applyFill="1" applyBorder="1" applyAlignment="1">
      <alignment horizontal="center" vertical="center"/>
    </xf>
    <xf numFmtId="0" fontId="1" fillId="2" borderId="27" xfId="0" applyFont="1" applyFill="1" applyBorder="1" applyAlignment="1">
      <alignment horizontal="center" vertical="center"/>
    </xf>
    <xf numFmtId="0" fontId="3" fillId="5" borderId="2" xfId="0" applyFont="1" applyFill="1" applyBorder="1" applyAlignment="1">
      <alignment horizontal="center" vertical="center"/>
    </xf>
    <xf numFmtId="0" fontId="3" fillId="5" borderId="3" xfId="0" applyFont="1" applyFill="1" applyBorder="1" applyAlignment="1">
      <alignment horizontal="center" vertical="center"/>
    </xf>
    <xf numFmtId="0" fontId="3" fillId="5" borderId="4" xfId="0" applyFont="1" applyFill="1" applyBorder="1" applyAlignment="1">
      <alignment horizontal="center" vertical="center"/>
    </xf>
    <xf numFmtId="0" fontId="5" fillId="5" borderId="2" xfId="0" applyFont="1" applyFill="1" applyBorder="1" applyAlignment="1">
      <alignment horizontal="center" vertical="center" textRotation="90"/>
    </xf>
    <xf numFmtId="0" fontId="5" fillId="5" borderId="5" xfId="0" applyFont="1" applyFill="1" applyBorder="1" applyAlignment="1">
      <alignment horizontal="center" vertical="center" textRotation="90"/>
    </xf>
    <xf numFmtId="0" fontId="5" fillId="5" borderId="14" xfId="0" applyFont="1" applyFill="1" applyBorder="1" applyAlignment="1">
      <alignment horizontal="center" vertical="center" textRotation="90"/>
    </xf>
    <xf numFmtId="0" fontId="5" fillId="5" borderId="7" xfId="0" applyFont="1" applyFill="1" applyBorder="1" applyAlignment="1">
      <alignment horizontal="center" vertical="center" textRotation="90"/>
    </xf>
    <xf numFmtId="0" fontId="1" fillId="6" borderId="7" xfId="0" applyFont="1" applyFill="1" applyBorder="1" applyAlignment="1">
      <alignment horizontal="left" vertical="center" wrapText="1"/>
    </xf>
    <xf numFmtId="0" fontId="1" fillId="6" borderId="8" xfId="0" applyFont="1" applyFill="1" applyBorder="1" applyAlignment="1">
      <alignment horizontal="left" vertical="center" wrapText="1"/>
    </xf>
    <xf numFmtId="0" fontId="1" fillId="6" borderId="9" xfId="0" applyFont="1" applyFill="1" applyBorder="1" applyAlignment="1">
      <alignment horizontal="left" vertical="center" wrapText="1"/>
    </xf>
    <xf numFmtId="0" fontId="4" fillId="6" borderId="16" xfId="0" applyFont="1" applyFill="1" applyBorder="1" applyAlignment="1">
      <alignment horizontal="left" vertical="center" wrapText="1"/>
    </xf>
    <xf numFmtId="0" fontId="8" fillId="5" borderId="2" xfId="0" applyFont="1" applyFill="1" applyBorder="1" applyAlignment="1">
      <alignment horizontal="center" vertical="center" textRotation="90"/>
    </xf>
    <xf numFmtId="0" fontId="8" fillId="5" borderId="5" xfId="0" applyFont="1" applyFill="1" applyBorder="1" applyAlignment="1">
      <alignment horizontal="center" vertical="center" textRotation="90"/>
    </xf>
    <xf numFmtId="0" fontId="8" fillId="5" borderId="7" xfId="0" applyFont="1" applyFill="1" applyBorder="1" applyAlignment="1">
      <alignment horizontal="center" vertical="center" textRotation="90"/>
    </xf>
    <xf numFmtId="0" fontId="1" fillId="7" borderId="20" xfId="0" applyFont="1" applyFill="1" applyBorder="1" applyAlignment="1">
      <alignment horizontal="left" vertical="center" wrapText="1"/>
    </xf>
    <xf numFmtId="0" fontId="1" fillId="7" borderId="26" xfId="0" applyFont="1" applyFill="1" applyBorder="1" applyAlignment="1">
      <alignment horizontal="left" vertical="center" wrapText="1"/>
    </xf>
    <xf numFmtId="0" fontId="1" fillId="7" borderId="25" xfId="0" applyFont="1" applyFill="1" applyBorder="1" applyAlignment="1">
      <alignment horizontal="left" vertical="center" wrapText="1"/>
    </xf>
    <xf numFmtId="0" fontId="1" fillId="2" borderId="16" xfId="0" applyFont="1" applyFill="1" applyBorder="1" applyAlignment="1">
      <alignment horizontal="center"/>
    </xf>
    <xf numFmtId="0" fontId="1" fillId="2" borderId="23" xfId="0" applyFont="1" applyFill="1" applyBorder="1" applyAlignment="1">
      <alignment horizontal="center"/>
    </xf>
    <xf numFmtId="0" fontId="1" fillId="2" borderId="17" xfId="0" applyFont="1" applyFill="1" applyBorder="1" applyAlignment="1">
      <alignment horizontal="center" vertical="center"/>
    </xf>
    <xf numFmtId="0" fontId="1" fillId="2" borderId="19" xfId="0" applyFont="1" applyFill="1" applyBorder="1" applyAlignment="1">
      <alignment horizontal="center" vertical="center"/>
    </xf>
    <xf numFmtId="0" fontId="1" fillId="2" borderId="16" xfId="0" applyFont="1" applyFill="1" applyBorder="1" applyAlignment="1">
      <alignment horizontal="center" vertical="center" wrapText="1"/>
    </xf>
    <xf numFmtId="0" fontId="1" fillId="2" borderId="21" xfId="0" applyFont="1" applyFill="1" applyBorder="1" applyAlignment="1">
      <alignment horizontal="center" vertical="center" wrapText="1"/>
    </xf>
    <xf numFmtId="0" fontId="1" fillId="2" borderId="23" xfId="0" applyFont="1" applyFill="1" applyBorder="1" applyAlignment="1">
      <alignment horizontal="center" vertical="center" wrapText="1"/>
    </xf>
    <xf numFmtId="0" fontId="0" fillId="2" borderId="2" xfId="0" applyFill="1" applyBorder="1" applyAlignment="1">
      <alignment horizontal="center"/>
    </xf>
    <xf numFmtId="0" fontId="0" fillId="2" borderId="5" xfId="0" applyFill="1" applyBorder="1" applyAlignment="1">
      <alignment horizontal="center"/>
    </xf>
    <xf numFmtId="0" fontId="0" fillId="2" borderId="7" xfId="0" applyFill="1" applyBorder="1" applyAlignment="1">
      <alignment horizont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2" fillId="2" borderId="12" xfId="0" applyFont="1" applyFill="1" applyBorder="1" applyAlignment="1">
      <alignment horizontal="center" vertical="center"/>
    </xf>
    <xf numFmtId="0" fontId="0" fillId="2" borderId="10" xfId="0" applyFill="1" applyBorder="1" applyAlignment="1">
      <alignment horizontal="center" vertical="center"/>
    </xf>
    <xf numFmtId="0" fontId="0" fillId="2" borderId="11" xfId="0" applyFill="1" applyBorder="1" applyAlignment="1">
      <alignment horizontal="center" vertical="center"/>
    </xf>
    <xf numFmtId="0" fontId="0" fillId="2" borderId="12" xfId="0" applyFill="1" applyBorder="1" applyAlignment="1">
      <alignment horizontal="center" vertical="center"/>
    </xf>
    <xf numFmtId="0" fontId="10" fillId="2" borderId="3" xfId="0" applyFont="1" applyFill="1" applyBorder="1" applyAlignment="1">
      <alignment horizontal="center" vertical="top"/>
    </xf>
    <xf numFmtId="0" fontId="10" fillId="2" borderId="4" xfId="0" applyFont="1" applyFill="1" applyBorder="1" applyAlignment="1">
      <alignment horizontal="center" vertical="top"/>
    </xf>
    <xf numFmtId="0" fontId="10" fillId="2" borderId="0" xfId="0" applyFont="1" applyFill="1" applyAlignment="1">
      <alignment horizontal="center" vertical="top"/>
    </xf>
    <xf numFmtId="0" fontId="10" fillId="2" borderId="6" xfId="0" applyFont="1" applyFill="1" applyBorder="1" applyAlignment="1">
      <alignment horizontal="center" vertical="top"/>
    </xf>
    <xf numFmtId="0" fontId="10" fillId="2" borderId="8" xfId="0" applyFont="1" applyFill="1" applyBorder="1" applyAlignment="1">
      <alignment horizontal="center" vertical="top"/>
    </xf>
    <xf numFmtId="0" fontId="10" fillId="2" borderId="9" xfId="0" applyFont="1" applyFill="1" applyBorder="1" applyAlignment="1">
      <alignment horizontal="center"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174626</xdr:colOff>
      <xdr:row>0</xdr:row>
      <xdr:rowOff>47625</xdr:rowOff>
    </xdr:from>
    <xdr:to>
      <xdr:col>5</xdr:col>
      <xdr:colOff>1547368</xdr:colOff>
      <xdr:row>4</xdr:row>
      <xdr:rowOff>445558</xdr:rowOff>
    </xdr:to>
    <xdr:pic>
      <xdr:nvPicPr>
        <xdr:cNvPr id="6" name="Picture 5">
          <a:extLst>
            <a:ext uri="{FF2B5EF4-FFF2-40B4-BE49-F238E27FC236}">
              <a16:creationId xmlns:a16="http://schemas.microsoft.com/office/drawing/2014/main" id="{B1F9F334-C931-DB58-4C32-B3D951E20A3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66209" y="47625"/>
          <a:ext cx="4515992" cy="126576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67"/>
  <sheetViews>
    <sheetView tabSelected="1" topLeftCell="B48" zoomScale="90" zoomScaleNormal="90" workbookViewId="0">
      <selection activeCell="A54" sqref="A54:K64"/>
    </sheetView>
  </sheetViews>
  <sheetFormatPr defaultRowHeight="14.25" x14ac:dyDescent="0.45"/>
  <cols>
    <col min="1" max="1" width="5.46484375" customWidth="1"/>
    <col min="2" max="2" width="16.86328125" customWidth="1"/>
    <col min="6" max="9" width="25.86328125" customWidth="1"/>
    <col min="10" max="10" width="19.86328125" customWidth="1"/>
    <col min="11" max="11" width="18.46484375" customWidth="1"/>
  </cols>
  <sheetData>
    <row r="1" spans="1:11" ht="17.25" x14ac:dyDescent="0.45">
      <c r="A1" s="67" t="s">
        <v>20</v>
      </c>
      <c r="B1" s="88"/>
      <c r="C1" s="97" t="s">
        <v>0</v>
      </c>
      <c r="D1" s="97"/>
      <c r="E1" s="97"/>
      <c r="F1" s="97"/>
      <c r="G1" s="97"/>
      <c r="H1" s="97"/>
      <c r="I1" s="97"/>
      <c r="J1" s="97"/>
      <c r="K1" s="98"/>
    </row>
    <row r="2" spans="1:11" ht="17.25" x14ac:dyDescent="0.45">
      <c r="A2" s="68"/>
      <c r="B2" s="89"/>
      <c r="C2" s="99" t="s">
        <v>144</v>
      </c>
      <c r="D2" s="99"/>
      <c r="E2" s="99"/>
      <c r="F2" s="99"/>
      <c r="G2" s="99"/>
      <c r="H2" s="99"/>
      <c r="I2" s="99"/>
      <c r="J2" s="99"/>
      <c r="K2" s="100"/>
    </row>
    <row r="3" spans="1:11" ht="17.25" x14ac:dyDescent="0.45">
      <c r="A3" s="68"/>
      <c r="B3" s="89"/>
      <c r="C3" s="99" t="s">
        <v>1</v>
      </c>
      <c r="D3" s="99"/>
      <c r="E3" s="99"/>
      <c r="F3" s="99"/>
      <c r="G3" s="99"/>
      <c r="H3" s="99"/>
      <c r="I3" s="99"/>
      <c r="J3" s="99"/>
      <c r="K3" s="100"/>
    </row>
    <row r="4" spans="1:11" ht="17.25" x14ac:dyDescent="0.45">
      <c r="A4" s="68"/>
      <c r="B4" s="89"/>
      <c r="C4" s="99" t="s">
        <v>2</v>
      </c>
      <c r="D4" s="99"/>
      <c r="E4" s="99"/>
      <c r="F4" s="99"/>
      <c r="G4" s="99"/>
      <c r="H4" s="99"/>
      <c r="I4" s="99"/>
      <c r="J4" s="99"/>
      <c r="K4" s="100"/>
    </row>
    <row r="5" spans="1:11" ht="42" customHeight="1" thickBot="1" x14ac:dyDescent="0.5">
      <c r="A5" s="68"/>
      <c r="B5" s="90"/>
      <c r="C5" s="101" t="s">
        <v>3</v>
      </c>
      <c r="D5" s="101"/>
      <c r="E5" s="101"/>
      <c r="F5" s="101"/>
      <c r="G5" s="101"/>
      <c r="H5" s="101"/>
      <c r="I5" s="101"/>
      <c r="J5" s="101"/>
      <c r="K5" s="102"/>
    </row>
    <row r="6" spans="1:11" ht="14.65" thickBot="1" x14ac:dyDescent="0.5">
      <c r="A6" s="69"/>
      <c r="K6" s="2"/>
    </row>
    <row r="7" spans="1:11" ht="28.35" customHeight="1" thickBot="1" x14ac:dyDescent="0.5">
      <c r="A7" s="69"/>
      <c r="B7" s="91" t="s">
        <v>27</v>
      </c>
      <c r="C7" s="92"/>
      <c r="D7" s="92"/>
      <c r="E7" s="92"/>
      <c r="F7" s="92"/>
      <c r="G7" s="92"/>
      <c r="H7" s="92"/>
      <c r="I7" s="92"/>
      <c r="J7" s="92"/>
      <c r="K7" s="93"/>
    </row>
    <row r="8" spans="1:11" ht="14.65" thickBot="1" x14ac:dyDescent="0.5">
      <c r="A8" s="69"/>
      <c r="K8" s="2"/>
    </row>
    <row r="9" spans="1:11" ht="24.6" customHeight="1" thickTop="1" thickBot="1" x14ac:dyDescent="0.5">
      <c r="A9" s="69"/>
      <c r="B9" s="7" t="s">
        <v>4</v>
      </c>
      <c r="C9" s="94"/>
      <c r="D9" s="95"/>
      <c r="E9" s="95"/>
      <c r="F9" s="95"/>
      <c r="G9" s="95"/>
      <c r="H9" s="95"/>
      <c r="I9" s="95"/>
      <c r="J9" s="95"/>
      <c r="K9" s="96"/>
    </row>
    <row r="10" spans="1:11" ht="24.6" customHeight="1" thickTop="1" thickBot="1" x14ac:dyDescent="0.5">
      <c r="A10" s="69"/>
      <c r="B10" s="7" t="s">
        <v>5</v>
      </c>
      <c r="C10" s="94"/>
      <c r="D10" s="95"/>
      <c r="E10" s="95"/>
      <c r="F10" s="95"/>
      <c r="G10" s="95"/>
      <c r="H10" s="95"/>
      <c r="I10" s="95"/>
      <c r="J10" s="95"/>
      <c r="K10" s="96"/>
    </row>
    <row r="11" spans="1:11" ht="25.35" customHeight="1" thickTop="1" thickBot="1" x14ac:dyDescent="0.5">
      <c r="A11" s="69"/>
      <c r="B11" s="7" t="s">
        <v>6</v>
      </c>
      <c r="C11" s="94"/>
      <c r="D11" s="95"/>
      <c r="E11" s="95"/>
      <c r="F11" s="95"/>
      <c r="G11" s="95"/>
      <c r="H11" s="95"/>
      <c r="I11" s="95"/>
      <c r="J11" s="95"/>
      <c r="K11" s="96"/>
    </row>
    <row r="12" spans="1:11" ht="15" thickTop="1" thickBot="1" x14ac:dyDescent="0.5">
      <c r="A12" s="69"/>
      <c r="K12" s="2"/>
    </row>
    <row r="13" spans="1:11" ht="25.35" customHeight="1" thickBot="1" x14ac:dyDescent="0.5">
      <c r="A13" s="69"/>
      <c r="B13" s="8" t="s">
        <v>7</v>
      </c>
      <c r="C13" s="48" t="s">
        <v>8</v>
      </c>
      <c r="D13" s="49"/>
      <c r="E13" s="49"/>
      <c r="F13" s="49"/>
      <c r="G13" s="49"/>
      <c r="H13" s="49"/>
      <c r="I13" s="49"/>
      <c r="J13" s="49"/>
      <c r="K13" s="50"/>
    </row>
    <row r="14" spans="1:11" ht="23.45" customHeight="1" thickBot="1" x14ac:dyDescent="0.5">
      <c r="A14" s="69"/>
      <c r="B14" s="1"/>
      <c r="C14" s="51"/>
      <c r="D14" s="52"/>
      <c r="E14" s="52"/>
      <c r="F14" s="52"/>
      <c r="G14" s="52"/>
      <c r="H14" s="52"/>
      <c r="I14" s="52"/>
      <c r="J14" s="52"/>
      <c r="K14" s="53"/>
    </row>
    <row r="15" spans="1:11" ht="14.65" thickBot="1" x14ac:dyDescent="0.5">
      <c r="A15" s="69"/>
      <c r="K15" s="2"/>
    </row>
    <row r="16" spans="1:11" ht="18.399999999999999" thickBot="1" x14ac:dyDescent="0.6">
      <c r="A16" s="69"/>
      <c r="B16" s="57" t="s">
        <v>9</v>
      </c>
      <c r="C16" s="58"/>
      <c r="D16" s="58"/>
      <c r="E16" s="59"/>
      <c r="K16" s="2"/>
    </row>
    <row r="17" spans="1:11" ht="19.7" customHeight="1" thickBot="1" x14ac:dyDescent="0.5">
      <c r="A17" s="69"/>
      <c r="F17" s="83" t="s">
        <v>11</v>
      </c>
      <c r="G17" s="83"/>
      <c r="H17" s="83"/>
      <c r="I17" s="84"/>
      <c r="J17" s="60" t="s">
        <v>143</v>
      </c>
      <c r="K17" s="62" t="s">
        <v>12</v>
      </c>
    </row>
    <row r="18" spans="1:11" ht="24.6" customHeight="1" thickTop="1" thickBot="1" x14ac:dyDescent="0.5">
      <c r="A18" s="68"/>
      <c r="B18" s="27" t="s">
        <v>10</v>
      </c>
      <c r="C18" s="27"/>
      <c r="D18" s="27"/>
      <c r="E18" s="27"/>
      <c r="F18" s="20" t="s">
        <v>139</v>
      </c>
      <c r="G18" s="20" t="s">
        <v>140</v>
      </c>
      <c r="H18" s="20" t="s">
        <v>141</v>
      </c>
      <c r="I18" s="21" t="s">
        <v>142</v>
      </c>
      <c r="J18" s="61"/>
      <c r="K18" s="63"/>
    </row>
    <row r="19" spans="1:11" ht="25.35" customHeight="1" thickTop="1" thickBot="1" x14ac:dyDescent="0.5">
      <c r="A19" s="68"/>
      <c r="B19" s="85" t="s">
        <v>22</v>
      </c>
      <c r="C19" s="85"/>
      <c r="D19" s="85"/>
      <c r="E19" s="85"/>
      <c r="F19" s="85"/>
      <c r="G19" s="85"/>
      <c r="H19" s="85"/>
      <c r="I19" s="85"/>
      <c r="J19" s="86"/>
      <c r="K19" s="87"/>
    </row>
    <row r="20" spans="1:11" ht="111.6" customHeight="1" thickTop="1" thickBot="1" x14ac:dyDescent="0.5">
      <c r="A20" s="69"/>
      <c r="B20" s="71" t="s">
        <v>21</v>
      </c>
      <c r="C20" s="72"/>
      <c r="D20" s="72"/>
      <c r="E20" s="73"/>
      <c r="F20" s="9" t="s">
        <v>42</v>
      </c>
      <c r="G20" s="10" t="s">
        <v>40</v>
      </c>
      <c r="H20" s="10" t="s">
        <v>43</v>
      </c>
      <c r="I20" s="10" t="s">
        <v>41</v>
      </c>
      <c r="J20" s="6"/>
      <c r="K20" s="11">
        <f>J20/10*5%*100</f>
        <v>0</v>
      </c>
    </row>
    <row r="21" spans="1:11" ht="22.7" customHeight="1" thickTop="1" thickBot="1" x14ac:dyDescent="0.5">
      <c r="A21" s="68"/>
      <c r="B21" s="54" t="s">
        <v>23</v>
      </c>
      <c r="C21" s="55"/>
      <c r="D21" s="55"/>
      <c r="E21" s="55"/>
      <c r="F21" s="55"/>
      <c r="G21" s="55"/>
      <c r="H21" s="55"/>
      <c r="I21" s="55"/>
      <c r="J21" s="55"/>
      <c r="K21" s="56"/>
    </row>
    <row r="22" spans="1:11" ht="45.95" customHeight="1" thickTop="1" thickBot="1" x14ac:dyDescent="0.5">
      <c r="A22" s="68"/>
      <c r="B22" s="47" t="s">
        <v>24</v>
      </c>
      <c r="C22" s="47"/>
      <c r="D22" s="47"/>
      <c r="E22" s="47"/>
      <c r="F22" s="13" t="s">
        <v>31</v>
      </c>
      <c r="G22" s="13" t="s">
        <v>30</v>
      </c>
      <c r="H22" s="13" t="s">
        <v>32</v>
      </c>
      <c r="I22" s="13" t="s">
        <v>33</v>
      </c>
      <c r="J22" s="6"/>
      <c r="K22" s="14">
        <f>J22/10*4%*100</f>
        <v>0</v>
      </c>
    </row>
    <row r="23" spans="1:11" ht="44.45" customHeight="1" thickTop="1" thickBot="1" x14ac:dyDescent="0.5">
      <c r="A23" s="68"/>
      <c r="B23" s="31" t="s">
        <v>45</v>
      </c>
      <c r="C23" s="31"/>
      <c r="D23" s="31"/>
      <c r="E23" s="31"/>
      <c r="F23" s="9" t="s">
        <v>44</v>
      </c>
      <c r="G23" s="10" t="s">
        <v>46</v>
      </c>
      <c r="H23" s="10" t="s">
        <v>47</v>
      </c>
      <c r="I23" s="10" t="s">
        <v>48</v>
      </c>
      <c r="J23" s="6"/>
      <c r="K23" s="11">
        <f>J23/10*6%*100</f>
        <v>0</v>
      </c>
    </row>
    <row r="24" spans="1:11" ht="15" thickTop="1" thickBot="1" x14ac:dyDescent="0.5">
      <c r="A24" s="68"/>
      <c r="B24" s="81" t="s">
        <v>25</v>
      </c>
      <c r="C24" s="81"/>
      <c r="D24" s="81"/>
      <c r="E24" s="81"/>
      <c r="F24" s="81"/>
      <c r="G24" s="81"/>
      <c r="H24" s="81"/>
      <c r="I24" s="81"/>
      <c r="J24" s="81"/>
      <c r="K24" s="82"/>
    </row>
    <row r="25" spans="1:11" ht="72" customHeight="1" thickTop="1" thickBot="1" x14ac:dyDescent="0.5">
      <c r="A25" s="68"/>
      <c r="B25" s="78" t="s">
        <v>50</v>
      </c>
      <c r="C25" s="79"/>
      <c r="D25" s="79"/>
      <c r="E25" s="80"/>
      <c r="F25" s="15" t="s">
        <v>53</v>
      </c>
      <c r="G25" s="13" t="s">
        <v>52</v>
      </c>
      <c r="H25" s="13" t="s">
        <v>51</v>
      </c>
      <c r="I25" s="13" t="s">
        <v>93</v>
      </c>
      <c r="J25" s="6"/>
      <c r="K25" s="16">
        <f>J25/10*8%*100</f>
        <v>0</v>
      </c>
    </row>
    <row r="26" spans="1:11" ht="45" customHeight="1" thickTop="1" thickBot="1" x14ac:dyDescent="0.5">
      <c r="A26" s="68"/>
      <c r="B26" s="31" t="s">
        <v>49</v>
      </c>
      <c r="C26" s="31"/>
      <c r="D26" s="31"/>
      <c r="E26" s="31"/>
      <c r="F26" s="9" t="s">
        <v>57</v>
      </c>
      <c r="G26" s="10" t="s">
        <v>54</v>
      </c>
      <c r="H26" s="10" t="s">
        <v>55</v>
      </c>
      <c r="I26" s="10" t="s">
        <v>56</v>
      </c>
      <c r="J26" s="6"/>
      <c r="K26" s="11">
        <f>J26/10*7%*100</f>
        <v>0</v>
      </c>
    </row>
    <row r="27" spans="1:11" ht="26.45" customHeight="1" thickTop="1" thickBot="1" x14ac:dyDescent="0.5">
      <c r="A27" s="68"/>
      <c r="B27" s="27" t="s">
        <v>26</v>
      </c>
      <c r="C27" s="27"/>
      <c r="D27" s="27"/>
      <c r="E27" s="27"/>
      <c r="F27" s="27"/>
      <c r="G27" s="27"/>
      <c r="H27" s="27"/>
      <c r="I27" s="27"/>
      <c r="J27" s="27"/>
      <c r="K27" s="28"/>
    </row>
    <row r="28" spans="1:11" ht="73.5" customHeight="1" thickTop="1" thickBot="1" x14ac:dyDescent="0.5">
      <c r="A28" s="68"/>
      <c r="B28" s="32" t="s">
        <v>38</v>
      </c>
      <c r="C28" s="32"/>
      <c r="D28" s="32"/>
      <c r="E28" s="32"/>
      <c r="F28" s="15" t="s">
        <v>62</v>
      </c>
      <c r="G28" s="13" t="s">
        <v>63</v>
      </c>
      <c r="H28" s="13" t="s">
        <v>64</v>
      </c>
      <c r="I28" s="13" t="s">
        <v>65</v>
      </c>
      <c r="J28" s="6"/>
      <c r="K28" s="16">
        <f>J28/10*4%*100</f>
        <v>0</v>
      </c>
    </row>
    <row r="29" spans="1:11" ht="83.45" customHeight="1" thickTop="1" thickBot="1" x14ac:dyDescent="0.5">
      <c r="A29" s="68"/>
      <c r="B29" s="74" t="s">
        <v>39</v>
      </c>
      <c r="C29" s="74"/>
      <c r="D29" s="74"/>
      <c r="E29" s="74"/>
      <c r="F29" s="9" t="s">
        <v>66</v>
      </c>
      <c r="G29" s="9" t="s">
        <v>69</v>
      </c>
      <c r="H29" s="9" t="s">
        <v>68</v>
      </c>
      <c r="I29" s="9" t="s">
        <v>67</v>
      </c>
      <c r="J29" s="6"/>
      <c r="K29" s="11">
        <f>J29/10*2%*100</f>
        <v>0</v>
      </c>
    </row>
    <row r="30" spans="1:11" ht="108.75" customHeight="1" thickTop="1" thickBot="1" x14ac:dyDescent="0.5">
      <c r="A30" s="68"/>
      <c r="B30" s="33" t="s">
        <v>94</v>
      </c>
      <c r="C30" s="33"/>
      <c r="D30" s="33"/>
      <c r="E30" s="33"/>
      <c r="F30" s="15" t="s">
        <v>70</v>
      </c>
      <c r="G30" s="13" t="s">
        <v>71</v>
      </c>
      <c r="H30" s="13" t="s">
        <v>96</v>
      </c>
      <c r="I30" s="13" t="s">
        <v>72</v>
      </c>
      <c r="J30" s="6"/>
      <c r="K30" s="16">
        <f>J30/10*4%*100</f>
        <v>0</v>
      </c>
    </row>
    <row r="31" spans="1:11" ht="20.45" customHeight="1" thickTop="1" thickBot="1" x14ac:dyDescent="0.5">
      <c r="A31" s="68"/>
      <c r="B31" s="27" t="s">
        <v>28</v>
      </c>
      <c r="C31" s="27"/>
      <c r="D31" s="27"/>
      <c r="E31" s="27"/>
      <c r="F31" s="27"/>
      <c r="G31" s="27"/>
      <c r="H31" s="27"/>
      <c r="I31" s="27"/>
      <c r="J31" s="27"/>
      <c r="K31" s="28"/>
    </row>
    <row r="32" spans="1:11" ht="64.5" customHeight="1" thickTop="1" thickBot="1" x14ac:dyDescent="0.5">
      <c r="A32" s="68"/>
      <c r="B32" s="31" t="s">
        <v>125</v>
      </c>
      <c r="C32" s="31"/>
      <c r="D32" s="31"/>
      <c r="E32" s="31"/>
      <c r="F32" s="9" t="s">
        <v>126</v>
      </c>
      <c r="G32" s="10" t="s">
        <v>127</v>
      </c>
      <c r="H32" s="10" t="s">
        <v>128</v>
      </c>
      <c r="I32" s="10" t="s">
        <v>129</v>
      </c>
      <c r="J32" s="19"/>
      <c r="K32" s="12">
        <f>J32/10*5%*100</f>
        <v>0</v>
      </c>
    </row>
    <row r="33" spans="1:11" ht="104.1" customHeight="1" thickTop="1" thickBot="1" x14ac:dyDescent="0.5">
      <c r="A33" s="68"/>
      <c r="B33" s="33" t="s">
        <v>29</v>
      </c>
      <c r="C33" s="33"/>
      <c r="D33" s="33"/>
      <c r="E33" s="33"/>
      <c r="F33" s="15" t="s">
        <v>95</v>
      </c>
      <c r="G33" s="13" t="s">
        <v>82</v>
      </c>
      <c r="H33" s="13" t="s">
        <v>83</v>
      </c>
      <c r="I33" s="13" t="s">
        <v>124</v>
      </c>
      <c r="J33" s="19"/>
      <c r="K33" s="17">
        <f>J33/10*5%*100</f>
        <v>0</v>
      </c>
    </row>
    <row r="34" spans="1:11" ht="51.95" customHeight="1" thickTop="1" thickBot="1" x14ac:dyDescent="0.5">
      <c r="A34" s="68"/>
      <c r="B34" s="27" t="s">
        <v>34</v>
      </c>
      <c r="C34" s="27"/>
      <c r="D34" s="27"/>
      <c r="E34" s="27"/>
      <c r="F34" s="27"/>
      <c r="G34" s="27"/>
      <c r="H34" s="27"/>
      <c r="I34" s="27"/>
      <c r="J34" s="27"/>
      <c r="K34" s="28"/>
    </row>
    <row r="35" spans="1:11" ht="65.099999999999994" customHeight="1" thickTop="1" thickBot="1" x14ac:dyDescent="0.5">
      <c r="A35" s="68"/>
      <c r="B35" s="31" t="s">
        <v>73</v>
      </c>
      <c r="C35" s="31"/>
      <c r="D35" s="31"/>
      <c r="E35" s="31"/>
      <c r="F35" s="9" t="s">
        <v>130</v>
      </c>
      <c r="G35" s="10" t="s">
        <v>74</v>
      </c>
      <c r="H35" s="10" t="s">
        <v>76</v>
      </c>
      <c r="I35" s="10" t="s">
        <v>75</v>
      </c>
      <c r="J35" s="19"/>
      <c r="K35" s="12">
        <f>J35/10*5%*100</f>
        <v>0</v>
      </c>
    </row>
    <row r="36" spans="1:11" ht="80.25" customHeight="1" thickTop="1" thickBot="1" x14ac:dyDescent="0.5">
      <c r="A36" s="68"/>
      <c r="B36" s="33" t="s">
        <v>77</v>
      </c>
      <c r="C36" s="33"/>
      <c r="D36" s="33"/>
      <c r="E36" s="33"/>
      <c r="F36" s="15" t="s">
        <v>78</v>
      </c>
      <c r="G36" s="13" t="s">
        <v>79</v>
      </c>
      <c r="H36" s="13" t="s">
        <v>80</v>
      </c>
      <c r="I36" s="13" t="s">
        <v>81</v>
      </c>
      <c r="J36" s="19"/>
      <c r="K36" s="17">
        <f>J36/10*5%*100</f>
        <v>0</v>
      </c>
    </row>
    <row r="37" spans="1:11" ht="51.95" customHeight="1" thickTop="1" thickBot="1" x14ac:dyDescent="0.5">
      <c r="A37" s="68"/>
      <c r="B37" s="27" t="s">
        <v>35</v>
      </c>
      <c r="C37" s="27"/>
      <c r="D37" s="27"/>
      <c r="E37" s="27"/>
      <c r="F37" s="27"/>
      <c r="G37" s="27"/>
      <c r="H37" s="27"/>
      <c r="I37" s="27"/>
      <c r="J37" s="27"/>
      <c r="K37" s="28"/>
    </row>
    <row r="38" spans="1:11" ht="98.25" customHeight="1" thickTop="1" thickBot="1" x14ac:dyDescent="0.5">
      <c r="A38" s="68"/>
      <c r="B38" s="31" t="s">
        <v>84</v>
      </c>
      <c r="C38" s="31"/>
      <c r="D38" s="31"/>
      <c r="E38" s="31"/>
      <c r="F38" s="9" t="s">
        <v>85</v>
      </c>
      <c r="G38" s="10" t="s">
        <v>86</v>
      </c>
      <c r="H38" s="10" t="s">
        <v>87</v>
      </c>
      <c r="I38" s="9" t="s">
        <v>36</v>
      </c>
      <c r="J38" s="19"/>
      <c r="K38" s="12">
        <f>J38/10*5%*100</f>
        <v>0</v>
      </c>
    </row>
    <row r="39" spans="1:11" ht="87.95" customHeight="1" thickTop="1" thickBot="1" x14ac:dyDescent="0.5">
      <c r="A39" s="68"/>
      <c r="B39" s="33" t="s">
        <v>88</v>
      </c>
      <c r="C39" s="33"/>
      <c r="D39" s="33"/>
      <c r="E39" s="33"/>
      <c r="F39" s="15" t="s">
        <v>89</v>
      </c>
      <c r="G39" s="13" t="s">
        <v>90</v>
      </c>
      <c r="H39" s="13" t="s">
        <v>92</v>
      </c>
      <c r="I39" s="13" t="s">
        <v>91</v>
      </c>
      <c r="J39" s="19"/>
      <c r="K39" s="17">
        <f>J39/10*5%*100</f>
        <v>0</v>
      </c>
    </row>
    <row r="40" spans="1:11" ht="27" customHeight="1" thickTop="1" thickBot="1" x14ac:dyDescent="0.5">
      <c r="A40" s="70"/>
      <c r="B40" s="27" t="s">
        <v>13</v>
      </c>
      <c r="C40" s="27"/>
      <c r="D40" s="27"/>
      <c r="E40" s="27"/>
      <c r="F40" s="27"/>
      <c r="G40" s="27"/>
      <c r="H40" s="27"/>
      <c r="I40" s="27"/>
      <c r="J40" s="27"/>
      <c r="K40" s="28"/>
    </row>
    <row r="41" spans="1:11" ht="213" customHeight="1" thickTop="1" thickBot="1" x14ac:dyDescent="0.5">
      <c r="A41" s="75" t="s">
        <v>14</v>
      </c>
      <c r="B41" s="31" t="s">
        <v>137</v>
      </c>
      <c r="C41" s="31"/>
      <c r="D41" s="31"/>
      <c r="E41" s="31"/>
      <c r="F41" s="10" t="s">
        <v>97</v>
      </c>
      <c r="G41" s="10" t="s">
        <v>98</v>
      </c>
      <c r="H41" s="10" t="s">
        <v>99</v>
      </c>
      <c r="I41" s="10" t="s">
        <v>100</v>
      </c>
      <c r="J41" s="6"/>
      <c r="K41" s="11">
        <f>J41/10*5%*100</f>
        <v>0</v>
      </c>
    </row>
    <row r="42" spans="1:11" ht="107.25" customHeight="1" thickTop="1" thickBot="1" x14ac:dyDescent="0.5">
      <c r="A42" s="76"/>
      <c r="B42" s="32" t="s">
        <v>101</v>
      </c>
      <c r="C42" s="32"/>
      <c r="D42" s="32"/>
      <c r="E42" s="32"/>
      <c r="F42" s="18" t="s">
        <v>102</v>
      </c>
      <c r="G42" s="18" t="s">
        <v>103</v>
      </c>
      <c r="H42" s="18" t="s">
        <v>104</v>
      </c>
      <c r="I42" s="18" t="s">
        <v>105</v>
      </c>
      <c r="J42" s="6"/>
      <c r="K42" s="16">
        <f>J42/10*3%*100</f>
        <v>0</v>
      </c>
    </row>
    <row r="43" spans="1:11" ht="90.6" customHeight="1" thickTop="1" thickBot="1" x14ac:dyDescent="0.5">
      <c r="A43" s="76"/>
      <c r="B43" s="31" t="s">
        <v>136</v>
      </c>
      <c r="C43" s="31"/>
      <c r="D43" s="31"/>
      <c r="E43" s="31"/>
      <c r="F43" s="10" t="s">
        <v>131</v>
      </c>
      <c r="G43" s="10" t="s">
        <v>132</v>
      </c>
      <c r="H43" s="10" t="s">
        <v>133</v>
      </c>
      <c r="I43" s="10" t="s">
        <v>134</v>
      </c>
      <c r="J43" s="6"/>
      <c r="K43" s="11">
        <f>J43/10*4%*100</f>
        <v>0</v>
      </c>
    </row>
    <row r="44" spans="1:11" ht="153.94999999999999" customHeight="1" thickTop="1" thickBot="1" x14ac:dyDescent="0.5">
      <c r="A44" s="77"/>
      <c r="B44" s="32" t="s">
        <v>37</v>
      </c>
      <c r="C44" s="32"/>
      <c r="D44" s="32"/>
      <c r="E44" s="32"/>
      <c r="F44" s="13" t="s">
        <v>61</v>
      </c>
      <c r="G44" s="13" t="s">
        <v>58</v>
      </c>
      <c r="H44" s="13" t="s">
        <v>59</v>
      </c>
      <c r="I44" s="13" t="s">
        <v>60</v>
      </c>
      <c r="J44" s="6"/>
      <c r="K44" s="16">
        <f>J44/10*3%*100</f>
        <v>0</v>
      </c>
    </row>
    <row r="45" spans="1:11" ht="143.44999999999999" customHeight="1" thickTop="1" thickBot="1" x14ac:dyDescent="0.5">
      <c r="A45" s="75" t="s">
        <v>15</v>
      </c>
      <c r="B45" s="31" t="s">
        <v>138</v>
      </c>
      <c r="C45" s="31"/>
      <c r="D45" s="31"/>
      <c r="E45" s="31"/>
      <c r="F45" s="10" t="s">
        <v>106</v>
      </c>
      <c r="G45" s="10" t="s">
        <v>107</v>
      </c>
      <c r="H45" s="10" t="s">
        <v>108</v>
      </c>
      <c r="I45" s="10" t="s">
        <v>109</v>
      </c>
      <c r="J45" s="6"/>
      <c r="K45" s="11">
        <f>J45/10*3%*100</f>
        <v>0</v>
      </c>
    </row>
    <row r="46" spans="1:11" ht="162" customHeight="1" thickTop="1" thickBot="1" x14ac:dyDescent="0.5">
      <c r="A46" s="76"/>
      <c r="B46" s="32" t="s">
        <v>110</v>
      </c>
      <c r="C46" s="32"/>
      <c r="D46" s="32"/>
      <c r="E46" s="32"/>
      <c r="F46" s="13" t="s">
        <v>111</v>
      </c>
      <c r="G46" s="13" t="s">
        <v>112</v>
      </c>
      <c r="H46" s="13" t="s">
        <v>113</v>
      </c>
      <c r="I46" s="13" t="s">
        <v>114</v>
      </c>
      <c r="J46" s="6"/>
      <c r="K46" s="16">
        <f>J46/10*8%*100</f>
        <v>0</v>
      </c>
    </row>
    <row r="47" spans="1:11" ht="159.94999999999999" customHeight="1" thickTop="1" thickBot="1" x14ac:dyDescent="0.5">
      <c r="A47" s="76"/>
      <c r="B47" s="31" t="s">
        <v>115</v>
      </c>
      <c r="C47" s="31"/>
      <c r="D47" s="31"/>
      <c r="E47" s="31"/>
      <c r="F47" s="10" t="s">
        <v>116</v>
      </c>
      <c r="G47" s="10" t="s">
        <v>117</v>
      </c>
      <c r="H47" s="10" t="s">
        <v>118</v>
      </c>
      <c r="I47" s="10" t="s">
        <v>119</v>
      </c>
      <c r="J47" s="6">
        <v>10</v>
      </c>
      <c r="K47" s="11">
        <v>0</v>
      </c>
    </row>
    <row r="48" spans="1:11" ht="183.95" customHeight="1" thickTop="1" thickBot="1" x14ac:dyDescent="0.5">
      <c r="A48" s="77"/>
      <c r="B48" s="32" t="s">
        <v>135</v>
      </c>
      <c r="C48" s="32"/>
      <c r="D48" s="32"/>
      <c r="E48" s="32"/>
      <c r="F48" s="13" t="s">
        <v>120</v>
      </c>
      <c r="G48" s="13" t="s">
        <v>121</v>
      </c>
      <c r="H48" s="13" t="s">
        <v>122</v>
      </c>
      <c r="I48" s="13" t="s">
        <v>123</v>
      </c>
      <c r="J48" s="6"/>
      <c r="K48" s="16">
        <f>J48/10*2%*100</f>
        <v>0</v>
      </c>
    </row>
    <row r="49" spans="1:11" ht="14.65" thickBot="1" x14ac:dyDescent="0.5">
      <c r="A49" s="3"/>
      <c r="K49" s="2"/>
    </row>
    <row r="50" spans="1:11" x14ac:dyDescent="0.45">
      <c r="A50" s="3"/>
      <c r="J50" s="45" t="s">
        <v>16</v>
      </c>
      <c r="K50" s="43">
        <f>SUM(K20,K22,K23,K25:K26,K28:K30,K32,K33, K35, K36, K38, K39, K41:K48)</f>
        <v>0</v>
      </c>
    </row>
    <row r="51" spans="1:11" ht="28.7" customHeight="1" thickBot="1" x14ac:dyDescent="0.5">
      <c r="A51" s="4"/>
      <c r="B51" s="5"/>
      <c r="C51" s="5"/>
      <c r="D51" s="5"/>
      <c r="E51" s="5"/>
      <c r="F51" s="5"/>
      <c r="G51" s="5"/>
      <c r="H51" s="5"/>
      <c r="I51" s="5"/>
      <c r="J51" s="46"/>
      <c r="K51" s="44"/>
    </row>
    <row r="52" spans="1:11" ht="14.65" thickBot="1" x14ac:dyDescent="0.5"/>
    <row r="53" spans="1:11" ht="26.45" customHeight="1" thickBot="1" x14ac:dyDescent="0.5">
      <c r="A53" s="64" t="s">
        <v>19</v>
      </c>
      <c r="B53" s="65"/>
      <c r="C53" s="65"/>
      <c r="D53" s="65"/>
      <c r="E53" s="65"/>
      <c r="F53" s="65"/>
      <c r="G53" s="65"/>
      <c r="H53" s="65"/>
      <c r="I53" s="65"/>
      <c r="J53" s="65"/>
      <c r="K53" s="66"/>
    </row>
    <row r="54" spans="1:11" x14ac:dyDescent="0.45">
      <c r="A54" s="34"/>
      <c r="B54" s="35"/>
      <c r="C54" s="35"/>
      <c r="D54" s="35"/>
      <c r="E54" s="35"/>
      <c r="F54" s="35"/>
      <c r="G54" s="35"/>
      <c r="H54" s="35"/>
      <c r="I54" s="35"/>
      <c r="J54" s="35"/>
      <c r="K54" s="36"/>
    </row>
    <row r="55" spans="1:11" x14ac:dyDescent="0.45">
      <c r="A55" s="37"/>
      <c r="B55" s="38"/>
      <c r="C55" s="38"/>
      <c r="D55" s="38"/>
      <c r="E55" s="38"/>
      <c r="F55" s="38"/>
      <c r="G55" s="38"/>
      <c r="H55" s="38"/>
      <c r="I55" s="38"/>
      <c r="J55" s="38"/>
      <c r="K55" s="39"/>
    </row>
    <row r="56" spans="1:11" x14ac:dyDescent="0.45">
      <c r="A56" s="37"/>
      <c r="B56" s="38"/>
      <c r="C56" s="38"/>
      <c r="D56" s="38"/>
      <c r="E56" s="38"/>
      <c r="F56" s="38"/>
      <c r="G56" s="38"/>
      <c r="H56" s="38"/>
      <c r="I56" s="38"/>
      <c r="J56" s="38"/>
      <c r="K56" s="39"/>
    </row>
    <row r="57" spans="1:11" x14ac:dyDescent="0.45">
      <c r="A57" s="37"/>
      <c r="B57" s="38"/>
      <c r="C57" s="38"/>
      <c r="D57" s="38"/>
      <c r="E57" s="38"/>
      <c r="F57" s="38"/>
      <c r="G57" s="38"/>
      <c r="H57" s="38"/>
      <c r="I57" s="38"/>
      <c r="J57" s="38"/>
      <c r="K57" s="39"/>
    </row>
    <row r="58" spans="1:11" x14ac:dyDescent="0.45">
      <c r="A58" s="37"/>
      <c r="B58" s="38"/>
      <c r="C58" s="38"/>
      <c r="D58" s="38"/>
      <c r="E58" s="38"/>
      <c r="F58" s="38"/>
      <c r="G58" s="38"/>
      <c r="H58" s="38"/>
      <c r="I58" s="38"/>
      <c r="J58" s="38"/>
      <c r="K58" s="39"/>
    </row>
    <row r="59" spans="1:11" x14ac:dyDescent="0.45">
      <c r="A59" s="37"/>
      <c r="B59" s="38"/>
      <c r="C59" s="38"/>
      <c r="D59" s="38"/>
      <c r="E59" s="38"/>
      <c r="F59" s="38"/>
      <c r="G59" s="38"/>
      <c r="H59" s="38"/>
      <c r="I59" s="38"/>
      <c r="J59" s="38"/>
      <c r="K59" s="39"/>
    </row>
    <row r="60" spans="1:11" x14ac:dyDescent="0.45">
      <c r="A60" s="37"/>
      <c r="B60" s="38"/>
      <c r="C60" s="38"/>
      <c r="D60" s="38"/>
      <c r="E60" s="38"/>
      <c r="F60" s="38"/>
      <c r="G60" s="38"/>
      <c r="H60" s="38"/>
      <c r="I60" s="38"/>
      <c r="J60" s="38"/>
      <c r="K60" s="39"/>
    </row>
    <row r="61" spans="1:11" x14ac:dyDescent="0.45">
      <c r="A61" s="37"/>
      <c r="B61" s="38"/>
      <c r="C61" s="38"/>
      <c r="D61" s="38"/>
      <c r="E61" s="38"/>
      <c r="F61" s="38"/>
      <c r="G61" s="38"/>
      <c r="H61" s="38"/>
      <c r="I61" s="38"/>
      <c r="J61" s="38"/>
      <c r="K61" s="39"/>
    </row>
    <row r="62" spans="1:11" x14ac:dyDescent="0.45">
      <c r="A62" s="37"/>
      <c r="B62" s="38"/>
      <c r="C62" s="38"/>
      <c r="D62" s="38"/>
      <c r="E62" s="38"/>
      <c r="F62" s="38"/>
      <c r="G62" s="38"/>
      <c r="H62" s="38"/>
      <c r="I62" s="38"/>
      <c r="J62" s="38"/>
      <c r="K62" s="39"/>
    </row>
    <row r="63" spans="1:11" x14ac:dyDescent="0.45">
      <c r="A63" s="37"/>
      <c r="B63" s="38"/>
      <c r="C63" s="38"/>
      <c r="D63" s="38"/>
      <c r="E63" s="38"/>
      <c r="F63" s="38"/>
      <c r="G63" s="38"/>
      <c r="H63" s="38"/>
      <c r="I63" s="38"/>
      <c r="J63" s="38"/>
      <c r="K63" s="39"/>
    </row>
    <row r="64" spans="1:11" ht="14.65" thickBot="1" x14ac:dyDescent="0.5">
      <c r="A64" s="40"/>
      <c r="B64" s="41"/>
      <c r="C64" s="41"/>
      <c r="D64" s="41"/>
      <c r="E64" s="41"/>
      <c r="F64" s="41"/>
      <c r="G64" s="41"/>
      <c r="H64" s="41"/>
      <c r="I64" s="41"/>
      <c r="J64" s="41"/>
      <c r="K64" s="42"/>
    </row>
    <row r="65" spans="2:11" ht="14.65" thickBot="1" x14ac:dyDescent="0.5"/>
    <row r="66" spans="2:11" ht="22.35" customHeight="1" thickBot="1" x14ac:dyDescent="0.5">
      <c r="B66" s="22" t="s">
        <v>17</v>
      </c>
      <c r="C66" s="23"/>
      <c r="D66" s="24"/>
      <c r="E66" s="25"/>
      <c r="F66" s="25"/>
      <c r="G66" s="25"/>
      <c r="H66" s="25"/>
      <c r="I66" s="25"/>
      <c r="J66" s="25"/>
      <c r="K66" s="26"/>
    </row>
    <row r="67" spans="2:11" ht="18.399999999999999" thickBot="1" x14ac:dyDescent="0.6">
      <c r="B67" s="29" t="s">
        <v>18</v>
      </c>
      <c r="C67" s="30"/>
      <c r="D67" s="24"/>
      <c r="E67" s="25"/>
      <c r="F67" s="25"/>
      <c r="G67" s="25"/>
      <c r="H67" s="25"/>
      <c r="I67" s="25"/>
      <c r="J67" s="25"/>
      <c r="K67" s="26"/>
    </row>
  </sheetData>
  <mergeCells count="58">
    <mergeCell ref="B1:B5"/>
    <mergeCell ref="B7:K7"/>
    <mergeCell ref="C9:K9"/>
    <mergeCell ref="C10:K10"/>
    <mergeCell ref="C11:K11"/>
    <mergeCell ref="C1:K1"/>
    <mergeCell ref="C2:K2"/>
    <mergeCell ref="C3:K3"/>
    <mergeCell ref="C4:K4"/>
    <mergeCell ref="C5:K5"/>
    <mergeCell ref="A53:K53"/>
    <mergeCell ref="A1:A40"/>
    <mergeCell ref="B20:E20"/>
    <mergeCell ref="B23:E23"/>
    <mergeCell ref="B29:E29"/>
    <mergeCell ref="A41:A44"/>
    <mergeCell ref="B25:E25"/>
    <mergeCell ref="B26:E26"/>
    <mergeCell ref="B28:E28"/>
    <mergeCell ref="B24:K24"/>
    <mergeCell ref="B27:K27"/>
    <mergeCell ref="B30:E30"/>
    <mergeCell ref="B32:E32"/>
    <mergeCell ref="F17:I17"/>
    <mergeCell ref="B19:K19"/>
    <mergeCell ref="A45:A48"/>
    <mergeCell ref="B22:E22"/>
    <mergeCell ref="B33:E33"/>
    <mergeCell ref="C13:K13"/>
    <mergeCell ref="C14:K14"/>
    <mergeCell ref="B21:K21"/>
    <mergeCell ref="B16:E16"/>
    <mergeCell ref="J17:J18"/>
    <mergeCell ref="B18:E18"/>
    <mergeCell ref="K17:K18"/>
    <mergeCell ref="K50:K51"/>
    <mergeCell ref="J50:J51"/>
    <mergeCell ref="B44:E44"/>
    <mergeCell ref="B45:E45"/>
    <mergeCell ref="B46:E46"/>
    <mergeCell ref="B47:E47"/>
    <mergeCell ref="B48:E48"/>
    <mergeCell ref="B66:C66"/>
    <mergeCell ref="D66:K66"/>
    <mergeCell ref="B31:K31"/>
    <mergeCell ref="B40:K40"/>
    <mergeCell ref="B67:C67"/>
    <mergeCell ref="D67:K67"/>
    <mergeCell ref="B41:E41"/>
    <mergeCell ref="B42:E42"/>
    <mergeCell ref="B36:E36"/>
    <mergeCell ref="B37:K37"/>
    <mergeCell ref="B38:E38"/>
    <mergeCell ref="B39:E39"/>
    <mergeCell ref="B43:E43"/>
    <mergeCell ref="B34:K34"/>
    <mergeCell ref="B35:E35"/>
    <mergeCell ref="A54:K64"/>
  </mergeCells>
  <pageMargins left="0.7" right="0.7" top="0.75" bottom="0.75" header="0.3" footer="0.3"/>
  <pageSetup paperSize="9" orientation="portrait" horizontalDpi="4294967295" verticalDpi="4294967295"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مستند" ma:contentTypeID="0x0101006E715EFE7EF24E49A67E10E0AC442593" ma:contentTypeVersion="2" ma:contentTypeDescription="إنشاء مستند جديد." ma:contentTypeScope="" ma:versionID="903dfd8788becfc1a53525e0c8ee416e">
  <xsd:schema xmlns:xsd="http://www.w3.org/2001/XMLSchema" xmlns:xs="http://www.w3.org/2001/XMLSchema" xmlns:p="http://schemas.microsoft.com/office/2006/metadata/properties" xmlns:ns1="http://schemas.microsoft.com/sharepoint/v3" xmlns:ns2="62be96db-45dc-4974-8e89-41c5da6715c4" targetNamespace="http://schemas.microsoft.com/office/2006/metadata/properties" ma:root="true" ma:fieldsID="c2338bbc0c60615803c489042680e789" ns1:_="" ns2:_="">
    <xsd:import namespace="http://schemas.microsoft.com/sharepoint/v3"/>
    <xsd:import namespace="62be96db-45dc-4974-8e89-41c5da6715c4"/>
    <xsd:element name="properties">
      <xsd:complexType>
        <xsd:sequence>
          <xsd:element name="documentManagement">
            <xsd:complexType>
              <xsd:all>
                <xsd:element ref="ns1:PublishingStartDate" minOccurs="0"/>
                <xsd:element ref="ns1:PublishingExpirationDate"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جدولة تاريخ البدء" ma:description="" ma:hidden="true" ma:internalName="PublishingStartDate">
      <xsd:simpleType>
        <xsd:restriction base="dms:Unknown"/>
      </xsd:simpleType>
    </xsd:element>
    <xsd:element name="PublishingExpirationDate" ma:index="9" nillable="true" ma:displayName="جدولة تاريخ الانتهاء" ma:description=""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2be96db-45dc-4974-8e89-41c5da6715c4" elementFormDefault="qualified">
    <xsd:import namespace="http://schemas.microsoft.com/office/2006/documentManagement/types"/>
    <xsd:import namespace="http://schemas.microsoft.com/office/infopath/2007/PartnerControls"/>
    <xsd:element name="SharedWithUsers" ma:index="10" nillable="true" ma:displayName="تمت مشاركته مع"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نوع المحتوى"/>
        <xsd:element ref="dc:title" minOccurs="0" maxOccurs="1" ma:index="4" ma:displayName="العنوان"/>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0831291E-9702-4D9E-A755-AD9A1CAC4E92}"/>
</file>

<file path=customXml/itemProps2.xml><?xml version="1.0" encoding="utf-8"?>
<ds:datastoreItem xmlns:ds="http://schemas.openxmlformats.org/officeDocument/2006/customXml" ds:itemID="{35E97B7D-C2D2-49D0-B356-BE884B9DC6E5}"/>
</file>

<file path=customXml/itemProps3.xml><?xml version="1.0" encoding="utf-8"?>
<ds:datastoreItem xmlns:ds="http://schemas.openxmlformats.org/officeDocument/2006/customXml" ds:itemID="{0CA5E075-A8CE-426C-A553-FD0E99EF7C8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Conn</dc:creator>
  <cp:lastModifiedBy>Alaa M. Sagheer</cp:lastModifiedBy>
  <dcterms:created xsi:type="dcterms:W3CDTF">2022-05-29T02:11:03Z</dcterms:created>
  <dcterms:modified xsi:type="dcterms:W3CDTF">2025-04-14T07:56:10Z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0x0101006E715EFE7EF24E49A67E10E0AC442593</vt:lpwstr>
  </property>
</Properties>
</file>